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/>
  <xr:revisionPtr revIDLastSave="0" documentId="8_{2CF8DDA4-3222-459B-AEED-E9F092D4C09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8" i="1"/>
  <c r="C6" i="1"/>
</calcChain>
</file>

<file path=xl/sharedStrings.xml><?xml version="1.0" encoding="utf-8"?>
<sst xmlns="http://schemas.openxmlformats.org/spreadsheetml/2006/main" count="223" uniqueCount="142">
  <si>
    <t>Airchange (ACH) to Airflow (CFM) Calculator</t>
  </si>
  <si>
    <t>Room Width (m)</t>
  </si>
  <si>
    <t>Room Length (m)</t>
  </si>
  <si>
    <t>Room Height (m)</t>
  </si>
  <si>
    <t>Room Volume (m3)</t>
  </si>
  <si>
    <t>Room Air Change (ACH)</t>
  </si>
  <si>
    <t>Air volume flow, CFM</t>
  </si>
  <si>
    <t>Air volume flow, m3/h</t>
  </si>
  <si>
    <t>Recommended ACH based on Types of Areas</t>
  </si>
  <si>
    <t>Building / Room</t>
  </si>
  <si>
    <t>Recommended ACH</t>
  </si>
  <si>
    <t>Common Areas/Corridors/Hallways</t>
  </si>
  <si>
    <t>6-10</t>
  </si>
  <si>
    <t>Assembly Halls</t>
  </si>
  <si>
    <t>Attic Spaces for Cooling</t>
  </si>
  <si>
    <t>12-15</t>
  </si>
  <si>
    <t>Auditoriums</t>
  </si>
  <si>
    <t>10-15</t>
  </si>
  <si>
    <t>Bathrooms</t>
  </si>
  <si>
    <t>6-8</t>
  </si>
  <si>
    <t>Bakeries</t>
  </si>
  <si>
    <t>20-30</t>
  </si>
  <si>
    <t>Banks</t>
  </si>
  <si>
    <t>Barber Shops</t>
  </si>
  <si>
    <t>Bars</t>
  </si>
  <si>
    <t>Beauty Shops</t>
  </si>
  <si>
    <t>Bedrooms</t>
  </si>
  <si>
    <t>6</t>
  </si>
  <si>
    <t>Boiler Rooms</t>
  </si>
  <si>
    <t>15-20</t>
  </si>
  <si>
    <t>Bowling Alleys</t>
  </si>
  <si>
    <t>Cafeterias</t>
  </si>
  <si>
    <t>Churches</t>
  </si>
  <si>
    <t>8-15</t>
  </si>
  <si>
    <t>Classrooms</t>
  </si>
  <si>
    <t>Club Rooms</t>
  </si>
  <si>
    <t>Clubhouses</t>
  </si>
  <si>
    <t>Cocktail Lounges</t>
  </si>
  <si>
    <t>Computer/Photocopier Rooms</t>
  </si>
  <si>
    <t>Court Houses</t>
  </si>
  <si>
    <t>Dance Halls</t>
  </si>
  <si>
    <t>Dental Centers</t>
  </si>
  <si>
    <t>8-12</t>
  </si>
  <si>
    <t>Department Stores</t>
  </si>
  <si>
    <t>Dining Halls</t>
  </si>
  <si>
    <t>Dining Rooms (Restaurants)</t>
  </si>
  <si>
    <t>Dress Shops</t>
  </si>
  <si>
    <t>Drug Shops</t>
  </si>
  <si>
    <t>Engine Rooms</t>
  </si>
  <si>
    <t>4-6</t>
  </si>
  <si>
    <t>Factory Buildings, Ordinary</t>
  </si>
  <si>
    <t>2-4</t>
  </si>
  <si>
    <t>Factory Buildings, with Fumes or Moisture</t>
  </si>
  <si>
    <t>Fire Stations</t>
  </si>
  <si>
    <t>4-10</t>
  </si>
  <si>
    <t>Foundries</t>
  </si>
  <si>
    <t>Galvanizing Plants</t>
  </si>
  <si>
    <t>Garages Repair</t>
  </si>
  <si>
    <t>Garages Storage</t>
  </si>
  <si>
    <t>Homes, Night Cooling</t>
  </si>
  <si>
    <t>10-18</t>
  </si>
  <si>
    <t>Hospital Rooms</t>
  </si>
  <si>
    <t>Hospital Isolation rooms</t>
  </si>
  <si>
    <t>Jewelry shops</t>
  </si>
  <si>
    <t>Kitchens (General)</t>
  </si>
  <si>
    <t>15-60</t>
  </si>
  <si>
    <t>Commercial Kitchens</t>
  </si>
  <si>
    <t>Private Kitchens</t>
  </si>
  <si>
    <t>Living Room</t>
  </si>
  <si>
    <t>Launderettes</t>
  </si>
  <si>
    <t>Laundries</t>
  </si>
  <si>
    <t>Libraries, public</t>
  </si>
  <si>
    <t>Lunch Rooms</t>
  </si>
  <si>
    <t>Luncheonettes</t>
  </si>
  <si>
    <t>Nightclubs</t>
  </si>
  <si>
    <t>Machine shops</t>
  </si>
  <si>
    <t>6-12</t>
  </si>
  <si>
    <t>Malls</t>
  </si>
  <si>
    <t>Medical Centers</t>
  </si>
  <si>
    <t>Medical Clinics</t>
  </si>
  <si>
    <t>Medical Procedures/Offices</t>
  </si>
  <si>
    <t>Mills, Paper</t>
  </si>
  <si>
    <t>Mills, Textile General Buildings</t>
  </si>
  <si>
    <t>Mills, Textile Dye Houses</t>
  </si>
  <si>
    <t>Municipal Buildings</t>
  </si>
  <si>
    <t>Museums</t>
  </si>
  <si>
    <t>Offices, Public</t>
  </si>
  <si>
    <t>Offices, Private</t>
  </si>
  <si>
    <t>Paint Shops</t>
  </si>
  <si>
    <t>Paper Mills</t>
  </si>
  <si>
    <t>Photo Dark Rooms</t>
  </si>
  <si>
    <t>Pig Houses</t>
  </si>
  <si>
    <t>Police Stations</t>
  </si>
  <si>
    <t>Post Offices</t>
  </si>
  <si>
    <t>Poultry Houses</t>
  </si>
  <si>
    <t>Precision Manufacturing</t>
  </si>
  <si>
    <t>10-50</t>
  </si>
  <si>
    <t>Pump Rooms</t>
  </si>
  <si>
    <t>Residences</t>
  </si>
  <si>
    <t>1-2</t>
  </si>
  <si>
    <t>Restaurants</t>
  </si>
  <si>
    <t>Retail</t>
  </si>
  <si>
    <t>School Classrooms</t>
  </si>
  <si>
    <t>Shoe Shops</t>
  </si>
  <si>
    <t>Shopping Centers</t>
  </si>
  <si>
    <t>Shops, Machine</t>
  </si>
  <si>
    <t>Shops, Paint</t>
  </si>
  <si>
    <t>Shops, Woodworking</t>
  </si>
  <si>
    <t>Smoking Area</t>
  </si>
  <si>
    <t>Substation, Electric</t>
  </si>
  <si>
    <t>5-10</t>
  </si>
  <si>
    <t>Supermarkets</t>
  </si>
  <si>
    <t>Swimming Pools</t>
  </si>
  <si>
    <t>Textile Mills</t>
  </si>
  <si>
    <t>Textile Mills Dye Houses</t>
  </si>
  <si>
    <t>Town Halls</t>
  </si>
  <si>
    <t>Taverns</t>
  </si>
  <si>
    <t>Theaters</t>
  </si>
  <si>
    <t>Transformer Rooms</t>
  </si>
  <si>
    <t>10-30</t>
  </si>
  <si>
    <t>Turbine rooms, Electric</t>
  </si>
  <si>
    <t>Warehouses</t>
  </si>
  <si>
    <t>Waiting rooms, Public</t>
  </si>
  <si>
    <t>6-30</t>
  </si>
  <si>
    <t>Wood-working Shops</t>
  </si>
  <si>
    <t>8</t>
  </si>
  <si>
    <t>Smoke Spill System</t>
  </si>
  <si>
    <t>10</t>
  </si>
  <si>
    <t>Smoke Spill Fresh Air Make-Up</t>
  </si>
  <si>
    <t>5-7</t>
  </si>
  <si>
    <t>Toilets</t>
  </si>
  <si>
    <t>Showers</t>
  </si>
  <si>
    <t>Offices</t>
  </si>
  <si>
    <t>Canteens</t>
  </si>
  <si>
    <t>Conference Facilities</t>
  </si>
  <si>
    <t>Multi-purpose Halls</t>
  </si>
  <si>
    <t>Gyms</t>
  </si>
  <si>
    <t>Waiting Rooms</t>
  </si>
  <si>
    <t>Hotel Rooms</t>
  </si>
  <si>
    <t>Public Garages</t>
  </si>
  <si>
    <t>Swimming Pools (Private)</t>
  </si>
  <si>
    <t>Workshops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</si>
</sst>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7353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49" fontId="5" fillId="3" borderId="1" xfId="0" quotePrefix="1" applyNumberFormat="1" applyFont="1" applyFill="1" applyBorder="1" applyAlignment="1" applyProtection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16" fontId="4" fillId="3" borderId="1" xfId="0" quotePrefix="1" applyNumberFormat="1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horizontal="center" vertical="top" wrapText="1"/>
    </xf>
    <xf numFmtId="16" fontId="6" fillId="4" borderId="1" xfId="0" quotePrefix="1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24"/>
  <sheetViews>
    <sheetView tabSelected="1" workbookViewId="0">
      <selection activeCell="D12" sqref="D12"/>
    </sheetView>
  </sheetViews>
  <sheetFormatPr defaultColWidth="8.88671875" defaultRowHeight="14.4"/>
  <cols>
    <col min="1" max="1" width="6" customWidth="1"/>
    <col min="2" max="2" width="42.33203125" customWidth="1"/>
    <col min="3" max="3" width="20.77734375" customWidth="1"/>
    <col min="4" max="4" width="29.33203125" customWidth="1"/>
  </cols>
  <sheetData>
    <row r="1" spans="2:3">
      <c r="B1" s="1" t="s">
        <v>0</v>
      </c>
    </row>
    <row r="2" spans="2:3" ht="14.4" customHeight="1"/>
    <row r="3" spans="2:3">
      <c r="B3" s="2" t="s">
        <v>1</v>
      </c>
      <c r="C3" s="3">
        <v>10</v>
      </c>
    </row>
    <row r="4" spans="2:3">
      <c r="B4" s="2" t="s">
        <v>2</v>
      </c>
      <c r="C4" s="3">
        <v>10</v>
      </c>
    </row>
    <row r="5" spans="2:3">
      <c r="B5" s="2" t="s">
        <v>3</v>
      </c>
      <c r="C5" s="3">
        <v>5</v>
      </c>
    </row>
    <row r="6" spans="2:3">
      <c r="B6" s="2" t="s">
        <v>4</v>
      </c>
      <c r="C6" s="4">
        <f>PRODUCT(C3:C5)</f>
        <v>500</v>
      </c>
    </row>
    <row r="7" spans="2:3">
      <c r="B7" s="2" t="s">
        <v>5</v>
      </c>
      <c r="C7" s="3">
        <v>10</v>
      </c>
    </row>
    <row r="8" spans="2:3">
      <c r="B8" s="2" t="s">
        <v>6</v>
      </c>
      <c r="C8" s="4">
        <f>PRODUCT(C6:C7,0.5886)</f>
        <v>2943</v>
      </c>
    </row>
    <row r="9" spans="2:3">
      <c r="B9" s="2" t="s">
        <v>7</v>
      </c>
      <c r="C9" s="4">
        <f>PRODUCT(C6:C7)</f>
        <v>5000</v>
      </c>
    </row>
    <row r="12" spans="2:3">
      <c r="B12" s="5" t="s">
        <v>8</v>
      </c>
      <c r="C12" s="5"/>
    </row>
    <row r="13" spans="2:3">
      <c r="B13" s="6" t="s">
        <v>9</v>
      </c>
      <c r="C13" s="6" t="s">
        <v>10</v>
      </c>
    </row>
    <row r="14" spans="2:3">
      <c r="B14" s="7" t="s">
        <v>11</v>
      </c>
      <c r="C14" s="11" t="s">
        <v>12</v>
      </c>
    </row>
    <row r="15" spans="2:3">
      <c r="B15" s="7" t="s">
        <v>13</v>
      </c>
      <c r="C15" s="11" t="s">
        <v>12</v>
      </c>
    </row>
    <row r="16" spans="2:3">
      <c r="B16" s="7" t="s">
        <v>14</v>
      </c>
      <c r="C16" s="11" t="s">
        <v>15</v>
      </c>
    </row>
    <row r="17" spans="2:3">
      <c r="B17" s="7" t="s">
        <v>16</v>
      </c>
      <c r="C17" s="12" t="s">
        <v>17</v>
      </c>
    </row>
    <row r="18" spans="2:3">
      <c r="B18" s="7" t="s">
        <v>18</v>
      </c>
      <c r="C18" s="9" t="s">
        <v>19</v>
      </c>
    </row>
    <row r="19" spans="2:3">
      <c r="B19" s="7" t="s">
        <v>20</v>
      </c>
      <c r="C19" s="11" t="s">
        <v>21</v>
      </c>
    </row>
    <row r="20" spans="2:3">
      <c r="B20" s="7" t="s">
        <v>22</v>
      </c>
      <c r="C20" s="13" t="s">
        <v>12</v>
      </c>
    </row>
    <row r="21" spans="2:3">
      <c r="B21" s="7" t="s">
        <v>23</v>
      </c>
      <c r="C21" s="13" t="s">
        <v>12</v>
      </c>
    </row>
    <row r="22" spans="2:3">
      <c r="B22" s="7" t="s">
        <v>24</v>
      </c>
      <c r="C22" s="11" t="s">
        <v>21</v>
      </c>
    </row>
    <row r="23" spans="2:3">
      <c r="B23" s="7" t="s">
        <v>25</v>
      </c>
      <c r="C23" s="11" t="s">
        <v>12</v>
      </c>
    </row>
    <row r="24" spans="2:3">
      <c r="B24" s="7" t="s">
        <v>26</v>
      </c>
      <c r="C24" s="8" t="s">
        <v>27</v>
      </c>
    </row>
    <row r="25" spans="2:3">
      <c r="B25" s="7" t="s">
        <v>28</v>
      </c>
      <c r="C25" s="11" t="s">
        <v>29</v>
      </c>
    </row>
    <row r="26" spans="2:3">
      <c r="B26" s="7" t="s">
        <v>30</v>
      </c>
      <c r="C26" s="11" t="s">
        <v>17</v>
      </c>
    </row>
    <row r="27" spans="2:3">
      <c r="B27" s="7" t="s">
        <v>31</v>
      </c>
      <c r="C27" s="11" t="s">
        <v>15</v>
      </c>
    </row>
    <row r="28" spans="2:3">
      <c r="B28" s="7" t="s">
        <v>32</v>
      </c>
      <c r="C28" s="11" t="s">
        <v>33</v>
      </c>
    </row>
    <row r="29" spans="2:3">
      <c r="B29" s="7" t="s">
        <v>34</v>
      </c>
      <c r="C29" s="11" t="s">
        <v>12</v>
      </c>
    </row>
    <row r="30" spans="2:3">
      <c r="B30" s="7" t="s">
        <v>35</v>
      </c>
      <c r="C30" s="11" t="s">
        <v>15</v>
      </c>
    </row>
    <row r="31" spans="2:3">
      <c r="B31" s="7" t="s">
        <v>36</v>
      </c>
      <c r="C31" s="11" t="s">
        <v>21</v>
      </c>
    </row>
    <row r="32" spans="2:3">
      <c r="B32" s="7" t="s">
        <v>37</v>
      </c>
      <c r="C32" s="11" t="s">
        <v>21</v>
      </c>
    </row>
    <row r="33" spans="2:3">
      <c r="B33" s="7" t="s">
        <v>38</v>
      </c>
      <c r="C33" s="8" t="s">
        <v>17</v>
      </c>
    </row>
    <row r="34" spans="2:3">
      <c r="B34" s="7" t="s">
        <v>39</v>
      </c>
      <c r="C34" s="11" t="s">
        <v>12</v>
      </c>
    </row>
    <row r="35" spans="2:3">
      <c r="B35" s="7" t="s">
        <v>40</v>
      </c>
      <c r="C35" s="11" t="s">
        <v>12</v>
      </c>
    </row>
    <row r="36" spans="2:3">
      <c r="B36" s="7" t="s">
        <v>41</v>
      </c>
      <c r="C36" s="11" t="s">
        <v>42</v>
      </c>
    </row>
    <row r="37" spans="2:3">
      <c r="B37" s="7" t="s">
        <v>43</v>
      </c>
      <c r="C37" s="11" t="s">
        <v>12</v>
      </c>
    </row>
    <row r="38" spans="2:3">
      <c r="B38" s="7" t="s">
        <v>44</v>
      </c>
      <c r="C38" s="11" t="s">
        <v>33</v>
      </c>
    </row>
    <row r="39" spans="2:3">
      <c r="B39" s="7" t="s">
        <v>45</v>
      </c>
      <c r="C39" s="8">
        <v>12</v>
      </c>
    </row>
    <row r="40" spans="2:3">
      <c r="B40" s="7" t="s">
        <v>46</v>
      </c>
      <c r="C40" s="11" t="s">
        <v>12</v>
      </c>
    </row>
    <row r="41" spans="2:3">
      <c r="B41" s="7" t="s">
        <v>47</v>
      </c>
      <c r="C41" s="11" t="s">
        <v>12</v>
      </c>
    </row>
    <row r="42" spans="2:3">
      <c r="B42" s="7" t="s">
        <v>48</v>
      </c>
      <c r="C42" s="11" t="s">
        <v>49</v>
      </c>
    </row>
    <row r="43" spans="2:3">
      <c r="B43" s="7" t="s">
        <v>50</v>
      </c>
      <c r="C43" s="11" t="s">
        <v>51</v>
      </c>
    </row>
    <row r="44" spans="2:3">
      <c r="B44" s="7" t="s">
        <v>52</v>
      </c>
      <c r="C44" s="11" t="s">
        <v>17</v>
      </c>
    </row>
    <row r="45" spans="2:3">
      <c r="B45" s="7" t="s">
        <v>53</v>
      </c>
      <c r="C45" s="11" t="s">
        <v>54</v>
      </c>
    </row>
    <row r="46" spans="2:3">
      <c r="B46" s="7" t="s">
        <v>55</v>
      </c>
      <c r="C46" s="11" t="s">
        <v>29</v>
      </c>
    </row>
    <row r="47" spans="2:3">
      <c r="B47" s="7" t="s">
        <v>56</v>
      </c>
      <c r="C47" s="11" t="s">
        <v>21</v>
      </c>
    </row>
    <row r="48" spans="2:3">
      <c r="B48" s="7" t="s">
        <v>57</v>
      </c>
      <c r="C48" s="11" t="s">
        <v>21</v>
      </c>
    </row>
    <row r="49" spans="2:3">
      <c r="B49" s="7" t="s">
        <v>58</v>
      </c>
      <c r="C49" s="8" t="s">
        <v>27</v>
      </c>
    </row>
    <row r="50" spans="2:3">
      <c r="B50" s="7" t="s">
        <v>59</v>
      </c>
      <c r="C50" s="11" t="s">
        <v>60</v>
      </c>
    </row>
    <row r="51" spans="2:3">
      <c r="B51" s="7" t="s">
        <v>61</v>
      </c>
      <c r="C51" s="11" t="s">
        <v>12</v>
      </c>
    </row>
    <row r="52" spans="2:3">
      <c r="B52" s="7" t="s">
        <v>62</v>
      </c>
      <c r="C52" s="11" t="s">
        <v>29</v>
      </c>
    </row>
    <row r="53" spans="2:3">
      <c r="B53" s="7" t="s">
        <v>63</v>
      </c>
      <c r="C53" s="11" t="s">
        <v>12</v>
      </c>
    </row>
    <row r="54" spans="2:3">
      <c r="B54" s="7" t="s">
        <v>64</v>
      </c>
      <c r="C54" s="11" t="s">
        <v>65</v>
      </c>
    </row>
    <row r="55" spans="2:3">
      <c r="B55" s="10" t="s">
        <v>66</v>
      </c>
      <c r="C55" s="10">
        <v>25</v>
      </c>
    </row>
    <row r="56" spans="2:3">
      <c r="B56" s="10" t="s">
        <v>67</v>
      </c>
      <c r="C56" s="10">
        <v>20</v>
      </c>
    </row>
    <row r="57" spans="2:3">
      <c r="B57" s="7" t="s">
        <v>68</v>
      </c>
      <c r="C57" s="8" t="s">
        <v>19</v>
      </c>
    </row>
    <row r="58" spans="2:3">
      <c r="B58" s="10" t="s">
        <v>69</v>
      </c>
      <c r="C58" s="10">
        <v>18</v>
      </c>
    </row>
    <row r="59" spans="2:3">
      <c r="B59" s="7" t="s">
        <v>70</v>
      </c>
      <c r="C59" s="11" t="s">
        <v>17</v>
      </c>
    </row>
    <row r="60" spans="2:3">
      <c r="B60" s="7" t="s">
        <v>71</v>
      </c>
      <c r="C60" s="8" t="s">
        <v>12</v>
      </c>
    </row>
    <row r="61" spans="2:3">
      <c r="B61" s="7" t="s">
        <v>72</v>
      </c>
      <c r="C61" s="11" t="s">
        <v>15</v>
      </c>
    </row>
    <row r="62" spans="2:3">
      <c r="B62" s="7" t="s">
        <v>73</v>
      </c>
      <c r="C62" s="11" t="s">
        <v>15</v>
      </c>
    </row>
    <row r="63" spans="2:3">
      <c r="B63" s="7" t="s">
        <v>74</v>
      </c>
      <c r="C63" s="11" t="s">
        <v>21</v>
      </c>
    </row>
    <row r="64" spans="2:3">
      <c r="B64" s="7" t="s">
        <v>75</v>
      </c>
      <c r="C64" s="11" t="s">
        <v>76</v>
      </c>
    </row>
    <row r="65" spans="2:3">
      <c r="B65" s="7" t="s">
        <v>77</v>
      </c>
      <c r="C65" s="11" t="s">
        <v>12</v>
      </c>
    </row>
    <row r="66" spans="2:3">
      <c r="B66" s="7" t="s">
        <v>78</v>
      </c>
      <c r="C66" s="11" t="s">
        <v>42</v>
      </c>
    </row>
    <row r="67" spans="2:3">
      <c r="B67" s="7" t="s">
        <v>79</v>
      </c>
      <c r="C67" s="11" t="s">
        <v>42</v>
      </c>
    </row>
    <row r="68" spans="2:3">
      <c r="B68" s="7" t="s">
        <v>80</v>
      </c>
      <c r="C68" s="11" t="s">
        <v>42</v>
      </c>
    </row>
    <row r="69" spans="2:3">
      <c r="B69" s="7" t="s">
        <v>81</v>
      </c>
      <c r="C69" s="11" t="s">
        <v>29</v>
      </c>
    </row>
    <row r="70" spans="2:3">
      <c r="B70" s="7" t="s">
        <v>82</v>
      </c>
      <c r="C70" s="8" t="s">
        <v>27</v>
      </c>
    </row>
    <row r="71" spans="2:3">
      <c r="B71" s="7" t="s">
        <v>83</v>
      </c>
      <c r="C71" s="11" t="s">
        <v>29</v>
      </c>
    </row>
    <row r="72" spans="2:3">
      <c r="B72" s="7" t="s">
        <v>84</v>
      </c>
      <c r="C72" s="11" t="s">
        <v>12</v>
      </c>
    </row>
    <row r="73" spans="2:3">
      <c r="B73" s="7" t="s">
        <v>85</v>
      </c>
      <c r="C73" s="11" t="s">
        <v>15</v>
      </c>
    </row>
    <row r="74" spans="2:3">
      <c r="B74" s="7" t="s">
        <v>86</v>
      </c>
      <c r="C74" s="8" t="s">
        <v>19</v>
      </c>
    </row>
    <row r="75" spans="2:3">
      <c r="B75" s="7" t="s">
        <v>87</v>
      </c>
      <c r="C75" s="8" t="s">
        <v>19</v>
      </c>
    </row>
    <row r="76" spans="2:3">
      <c r="B76" s="7" t="s">
        <v>88</v>
      </c>
      <c r="C76" s="11" t="s">
        <v>17</v>
      </c>
    </row>
    <row r="77" spans="2:3">
      <c r="B77" s="7" t="s">
        <v>89</v>
      </c>
      <c r="C77" s="11" t="s">
        <v>29</v>
      </c>
    </row>
    <row r="78" spans="2:3">
      <c r="B78" s="7" t="s">
        <v>90</v>
      </c>
      <c r="C78" s="11" t="s">
        <v>17</v>
      </c>
    </row>
    <row r="79" spans="2:3">
      <c r="B79" s="7" t="s">
        <v>91</v>
      </c>
      <c r="C79" s="11" t="s">
        <v>12</v>
      </c>
    </row>
    <row r="80" spans="2:3">
      <c r="B80" s="7" t="s">
        <v>92</v>
      </c>
      <c r="C80" s="11" t="s">
        <v>12</v>
      </c>
    </row>
    <row r="81" spans="2:3">
      <c r="B81" s="7" t="s">
        <v>93</v>
      </c>
      <c r="C81" s="11" t="s">
        <v>12</v>
      </c>
    </row>
    <row r="82" spans="2:3">
      <c r="B82" s="7" t="s">
        <v>94</v>
      </c>
      <c r="C82" s="11" t="s">
        <v>12</v>
      </c>
    </row>
    <row r="83" spans="2:3">
      <c r="B83" s="7" t="s">
        <v>95</v>
      </c>
      <c r="C83" s="11" t="s">
        <v>96</v>
      </c>
    </row>
    <row r="84" spans="2:3">
      <c r="B84" s="7" t="s">
        <v>97</v>
      </c>
      <c r="C84" s="8" t="s">
        <v>27</v>
      </c>
    </row>
    <row r="85" spans="2:3">
      <c r="B85" s="7" t="s">
        <v>98</v>
      </c>
      <c r="C85" s="11" t="s">
        <v>99</v>
      </c>
    </row>
    <row r="86" spans="2:3">
      <c r="B86" s="7" t="s">
        <v>100</v>
      </c>
      <c r="C86" s="11" t="s">
        <v>42</v>
      </c>
    </row>
    <row r="87" spans="2:3">
      <c r="B87" s="7" t="s">
        <v>101</v>
      </c>
      <c r="C87" s="11" t="s">
        <v>12</v>
      </c>
    </row>
    <row r="88" spans="2:3">
      <c r="B88" s="7" t="s">
        <v>102</v>
      </c>
      <c r="C88" s="11" t="s">
        <v>76</v>
      </c>
    </row>
    <row r="89" spans="2:3">
      <c r="B89" s="7" t="s">
        <v>103</v>
      </c>
      <c r="C89" s="11" t="s">
        <v>12</v>
      </c>
    </row>
    <row r="90" spans="2:3">
      <c r="B90" s="7" t="s">
        <v>104</v>
      </c>
      <c r="C90" s="11" t="s">
        <v>12</v>
      </c>
    </row>
    <row r="91" spans="2:3">
      <c r="B91" s="7" t="s">
        <v>105</v>
      </c>
      <c r="C91" s="8" t="s">
        <v>27</v>
      </c>
    </row>
    <row r="92" spans="2:3">
      <c r="B92" s="7" t="s">
        <v>106</v>
      </c>
      <c r="C92" s="11" t="s">
        <v>29</v>
      </c>
    </row>
    <row r="93" spans="2:3">
      <c r="B93" s="7" t="s">
        <v>107</v>
      </c>
      <c r="C93" s="8" t="s">
        <v>27</v>
      </c>
    </row>
    <row r="94" spans="2:3">
      <c r="B94" s="7" t="s">
        <v>108</v>
      </c>
      <c r="C94" s="8" t="s">
        <v>29</v>
      </c>
    </row>
    <row r="95" spans="2:3">
      <c r="B95" s="7" t="s">
        <v>109</v>
      </c>
      <c r="C95" s="11" t="s">
        <v>110</v>
      </c>
    </row>
    <row r="96" spans="2:3">
      <c r="B96" s="7" t="s">
        <v>111</v>
      </c>
      <c r="C96" s="11" t="s">
        <v>12</v>
      </c>
    </row>
    <row r="97" spans="2:3">
      <c r="B97" s="7" t="s">
        <v>112</v>
      </c>
      <c r="C97" s="11" t="s">
        <v>21</v>
      </c>
    </row>
    <row r="98" spans="2:3">
      <c r="B98" s="7" t="s">
        <v>113</v>
      </c>
      <c r="C98" s="8" t="s">
        <v>27</v>
      </c>
    </row>
    <row r="99" spans="2:3">
      <c r="B99" s="7" t="s">
        <v>114</v>
      </c>
      <c r="C99" s="11" t="s">
        <v>29</v>
      </c>
    </row>
    <row r="100" spans="2:3">
      <c r="B100" s="7" t="s">
        <v>115</v>
      </c>
      <c r="C100" s="11" t="s">
        <v>12</v>
      </c>
    </row>
    <row r="101" spans="2:3">
      <c r="B101" s="7" t="s">
        <v>116</v>
      </c>
      <c r="C101" s="11" t="s">
        <v>21</v>
      </c>
    </row>
    <row r="102" spans="2:3">
      <c r="B102" s="7" t="s">
        <v>117</v>
      </c>
      <c r="C102" s="11" t="s">
        <v>33</v>
      </c>
    </row>
    <row r="103" spans="2:3">
      <c r="B103" s="7" t="s">
        <v>118</v>
      </c>
      <c r="C103" s="11" t="s">
        <v>119</v>
      </c>
    </row>
    <row r="104" spans="2:3">
      <c r="B104" s="7" t="s">
        <v>120</v>
      </c>
      <c r="C104" s="11" t="s">
        <v>12</v>
      </c>
    </row>
    <row r="105" spans="2:3">
      <c r="B105" s="7" t="s">
        <v>121</v>
      </c>
      <c r="C105" s="8" t="s">
        <v>27</v>
      </c>
    </row>
    <row r="106" spans="2:3">
      <c r="B106" s="7" t="s">
        <v>122</v>
      </c>
      <c r="C106" s="8" t="s">
        <v>27</v>
      </c>
    </row>
    <row r="107" spans="2:3">
      <c r="B107" s="7" t="s">
        <v>121</v>
      </c>
      <c r="C107" s="11" t="s">
        <v>123</v>
      </c>
    </row>
    <row r="108" spans="2:3">
      <c r="B108" s="7" t="s">
        <v>124</v>
      </c>
      <c r="C108" s="8" t="s">
        <v>125</v>
      </c>
    </row>
    <row r="109" spans="2:3">
      <c r="B109" s="7" t="s">
        <v>126</v>
      </c>
      <c r="C109" s="8" t="s">
        <v>127</v>
      </c>
    </row>
    <row r="110" spans="2:3">
      <c r="B110" s="7" t="s">
        <v>128</v>
      </c>
      <c r="C110" s="11" t="s">
        <v>129</v>
      </c>
    </row>
    <row r="111" spans="2:3">
      <c r="B111" s="10" t="s">
        <v>130</v>
      </c>
      <c r="C111" s="14" t="s">
        <v>76</v>
      </c>
    </row>
    <row r="112" spans="2:3">
      <c r="B112" s="10" t="s">
        <v>131</v>
      </c>
      <c r="C112" s="14" t="s">
        <v>76</v>
      </c>
    </row>
    <row r="113" spans="2:3">
      <c r="B113" s="10" t="s">
        <v>132</v>
      </c>
      <c r="C113" s="14" t="s">
        <v>12</v>
      </c>
    </row>
    <row r="114" spans="2:3">
      <c r="B114" s="10" t="s">
        <v>100</v>
      </c>
      <c r="C114" s="10">
        <v>12</v>
      </c>
    </row>
    <row r="115" spans="2:3">
      <c r="B115" s="10" t="s">
        <v>133</v>
      </c>
      <c r="C115" s="10">
        <v>12</v>
      </c>
    </row>
    <row r="116" spans="2:3">
      <c r="B116" s="10" t="s">
        <v>34</v>
      </c>
      <c r="C116" s="10">
        <v>6</v>
      </c>
    </row>
    <row r="117" spans="2:3">
      <c r="B117" s="10" t="s">
        <v>134</v>
      </c>
      <c r="C117" s="15" t="s">
        <v>42</v>
      </c>
    </row>
    <row r="118" spans="2:3">
      <c r="B118" s="10" t="s">
        <v>135</v>
      </c>
      <c r="C118" s="14" t="s">
        <v>12</v>
      </c>
    </row>
    <row r="119" spans="2:3">
      <c r="B119" s="10" t="s">
        <v>136</v>
      </c>
      <c r="C119" s="14" t="s">
        <v>12</v>
      </c>
    </row>
    <row r="120" spans="2:3">
      <c r="B120" s="10" t="s">
        <v>137</v>
      </c>
      <c r="C120" s="10">
        <v>6</v>
      </c>
    </row>
    <row r="121" spans="2:3">
      <c r="B121" s="10" t="s">
        <v>138</v>
      </c>
      <c r="C121" s="14" t="s">
        <v>12</v>
      </c>
    </row>
    <row r="122" spans="2:3">
      <c r="B122" s="10" t="s">
        <v>139</v>
      </c>
      <c r="C122" s="10">
        <v>6</v>
      </c>
    </row>
    <row r="123" spans="2:3">
      <c r="B123" s="10" t="s">
        <v>140</v>
      </c>
      <c r="C123" s="14" t="s">
        <v>12</v>
      </c>
    </row>
    <row r="124" spans="2:3">
      <c r="B124" s="10" t="s">
        <v>141</v>
      </c>
      <c r="C124" s="10">
        <v>10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2021-10-30T12:44:08Z</dcterms:created>
  <dcterms:modified xsi:type="dcterms:W3CDTF">2021-10-30T12:44:18Z</dcterms:modified>
</cp:coreProperties>
</file>